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400" yWindow="-15" windowWidth="14445" windowHeight="11760"/>
  </bookViews>
  <sheets>
    <sheet name="SO.99" sheetId="1" r:id="rId1"/>
  </sheets>
  <definedNames>
    <definedName name="_xlnm.Print_Titles" localSheetId="0">SO.99!$6:$9</definedName>
    <definedName name="Print_Titles" localSheetId="0">SO.99!$6:$9</definedName>
  </definedNames>
  <calcPr calcId="145621" iterateCount="1"/>
</workbook>
</file>

<file path=xl/calcChain.xml><?xml version="1.0" encoding="utf-8"?>
<calcChain xmlns="http://schemas.openxmlformats.org/spreadsheetml/2006/main">
  <c r="I23" i="1" l="1"/>
  <c r="G23" i="1"/>
  <c r="I22" i="1"/>
  <c r="G22" i="1"/>
  <c r="I21" i="1"/>
  <c r="G21" i="1"/>
  <c r="I20" i="1"/>
  <c r="J20" i="1" s="1"/>
  <c r="G20" i="1"/>
  <c r="I19" i="1"/>
  <c r="J19" i="1" s="1"/>
  <c r="G19" i="1"/>
  <c r="I18" i="1"/>
  <c r="G18" i="1"/>
  <c r="I17" i="1"/>
  <c r="G17" i="1"/>
  <c r="J17" i="1" s="1"/>
  <c r="I16" i="1"/>
  <c r="G16" i="1"/>
  <c r="I15" i="1"/>
  <c r="G15" i="1"/>
  <c r="I14" i="1"/>
  <c r="J14" i="1" s="1"/>
  <c r="G14" i="1"/>
  <c r="I13" i="1"/>
  <c r="J13" i="1" s="1"/>
  <c r="G13" i="1"/>
  <c r="I12" i="1"/>
  <c r="J12" i="1" s="1"/>
  <c r="G12" i="1"/>
  <c r="I11" i="1"/>
  <c r="G11" i="1"/>
  <c r="J11" i="1" s="1"/>
  <c r="J18" i="1" l="1"/>
  <c r="J16" i="1"/>
  <c r="J23" i="1"/>
  <c r="J21" i="1"/>
  <c r="J22" i="1"/>
  <c r="J15" i="1"/>
</calcChain>
</file>

<file path=xl/sharedStrings.xml><?xml version="1.0" encoding="utf-8"?>
<sst xmlns="http://schemas.openxmlformats.org/spreadsheetml/2006/main" count="87" uniqueCount="69">
  <si>
    <t>Název stavby :</t>
  </si>
  <si>
    <t>Poř.</t>
  </si>
  <si>
    <t>číslo</t>
  </si>
  <si>
    <t>Číslo</t>
  </si>
  <si>
    <t>pol.</t>
  </si>
  <si>
    <t>položky</t>
  </si>
  <si>
    <t>Název položky</t>
  </si>
  <si>
    <t>m2</t>
  </si>
  <si>
    <t>výkaz výměr</t>
  </si>
  <si>
    <t>Díl:</t>
  </si>
  <si>
    <t>Poznámka položky, technická, technologická specifikace, komentář k položce</t>
  </si>
  <si>
    <t>MJ</t>
  </si>
  <si>
    <t>Dodávka celkem</t>
  </si>
  <si>
    <t>Montáž celkem</t>
  </si>
  <si>
    <t>Cena dodávky jednotková</t>
  </si>
  <si>
    <t>Cena montáže jednotková</t>
  </si>
  <si>
    <t>Práce celkem</t>
  </si>
  <si>
    <t>Množství celkem</t>
  </si>
  <si>
    <t>Zadávací výkaz výměr dle vyhl. č. 230/2012 Sb.</t>
  </si>
  <si>
    <t>ks</t>
  </si>
  <si>
    <t>hod</t>
  </si>
  <si>
    <t>Sanace Skochovické skály v úseku Davle - Skochovice v km  33,100 - 33,380</t>
  </si>
  <si>
    <t>SO.99 - Všeobecný objekt</t>
  </si>
  <si>
    <t>04</t>
  </si>
  <si>
    <t>Přípravné práce, dozorovací a koordinační činnost, zařízení staveniště</t>
  </si>
  <si>
    <t>VSEOB_01</t>
  </si>
  <si>
    <t>Geodetická dokumentace skutečného provedení</t>
  </si>
  <si>
    <t>jednotná dodávka prací</t>
  </si>
  <si>
    <t>po dokončení stavby zaměření skutečných poloh ochranných prvků a provedení laserového 3D skenu skalní stěny a polohopis sanačních prvků tachymetricky  v rozsahu dotčeném pracemi s vyhotovením podrobného plánu a pohledu, výčet objemu prací a skutečně dotčených ploch</t>
  </si>
  <si>
    <t>VSEOB_02</t>
  </si>
  <si>
    <t>Dokumentace skutečného provedení</t>
  </si>
  <si>
    <t>zpracování dokumentace skutečného provedení na základě zaměření a skutečného rozsahu, specifikace provedených prací, řezy, pohledy, situace, výkazy ploch</t>
  </si>
  <si>
    <t>VSEOB_03</t>
  </si>
  <si>
    <t>Digitální dokumentace skutečného provedení</t>
  </si>
  <si>
    <t>zpracování dokumentace skutečného provedení  do sjednané digitální formy a rozsahu</t>
  </si>
  <si>
    <t>EK001a</t>
  </si>
  <si>
    <t>výroba a dodání informačního panelu dle specifikace SFŽP</t>
  </si>
  <si>
    <t>EK001b</t>
  </si>
  <si>
    <t>instalace a montáž billboardu</t>
  </si>
  <si>
    <t xml:space="preserve">montáž panelů do určených míst </t>
  </si>
  <si>
    <t>EK004a</t>
  </si>
  <si>
    <t>Stálá vysvětlující tabulka (pamětní deska, návrh, výroba) - dodávka</t>
  </si>
  <si>
    <t>výroba a dodání pamětní tabulky dle specifikace SFŽP</t>
  </si>
  <si>
    <t>EK004b</t>
  </si>
  <si>
    <t>Stálá vysvětlující tabulka (pamětní deska, instalace, obrazová dokumentace) - montáž</t>
  </si>
  <si>
    <t xml:space="preserve">montáž pamětní tabulky </t>
  </si>
  <si>
    <t>EK005</t>
  </si>
  <si>
    <t>Obrazová dokumentace (foto, video) před, během a po realizaci včetně konečné podoby projektu</t>
  </si>
  <si>
    <t>zpracování grafické přílohy o provedení prací a fotodokumentace stavu</t>
  </si>
  <si>
    <t>PR_01</t>
  </si>
  <si>
    <t>Dokumentace zhotovitele</t>
  </si>
  <si>
    <t>zpracování podrobné dokumentace postupu výstavby se specifikací materiálů, specifikací harmonogramu, specifikací nasazení pracovníků, vazby na postup prací, přesuny hmot, výlukovou činnost, zabezpečení stavby, plán kontrol stavby, dokumentace bude zpracována odbornou osobou před zahájení prací a bude schválena projektantem a investorem</t>
  </si>
  <si>
    <t>PR_02</t>
  </si>
  <si>
    <t>Geotechnický průzkum</t>
  </si>
  <si>
    <t>provedení podrobného geotechnického průzkumu stavby pro přesné určené provedení prací a specifikací rozsahu sanačních opatření a stabilizačních zásahů, průzkum bude sloužit jako podklad pro zpracování dokumentace zhotovitele, v rámci stavby je nutné i specifikovat nejefektivnější způsob vrtných prací a odtěžování</t>
  </si>
  <si>
    <t>ST_01</t>
  </si>
  <si>
    <t>Geotechnický dozor zhotovitele</t>
  </si>
  <si>
    <t>dozor geotechnika zhotovitele k provádění prací po dobu 60 dnů v rozsahu cca 5 hodin</t>
  </si>
  <si>
    <t>kontrola provádění prací a přímá koordinace postupu a reakce na geotechnické podmínky stavby; osoba splňující kvalifikační předpoklady geotechnického dozoru</t>
  </si>
  <si>
    <t>ST_02</t>
  </si>
  <si>
    <t>Koordinační činnost, sled a řízení prací a činností, inženýrská činnost, informační činnost</t>
  </si>
  <si>
    <t>koordinační činnost pro informaci, pořádání kontrolních a dozorovacích dnů, mimořádné koordinační a kontrolní akce, meteorologické informace, havarijní monitoring</t>
  </si>
  <si>
    <t>ST_03</t>
  </si>
  <si>
    <t>Vybavení staveniště, přenosné zdroje, zabezpečení staveniště, sociální zařízení - do 6 měsíců</t>
  </si>
  <si>
    <t xml:space="preserve">ohraničení stavby, úprava přístupových cest, dokončovací práce, mobilní sociální zařízení, zajištění a ohraničení zařízení staveniště a mezideponie, přenosné zdroje, staveništní buňky, vše dle potřeby stavby a doby realizace </t>
  </si>
  <si>
    <t>120 dnů x 3 hodiny</t>
  </si>
  <si>
    <t xml:space="preserve">zabezpečení staveniště a mezideponie o ploše 30 x 15 m, stanice Davle / Skochovice </t>
  </si>
  <si>
    <t>Velkoplošný reklamní panel (billboard) o rozměrech min. 5,1 x 2,4 m (instalace, obrazová dokumentace) - montáž</t>
  </si>
  <si>
    <t>Velkoplošný reklamní panel (billboard) o rozměrech min. 5,1 x 2,4 m (návrh, výroba) - dodávka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</si>
</sst>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K_č_-;\-* #,##0.00\ _K_č_-;_-* &quot;-&quot;??\ _K_č_-;_-@_-"/>
    <numFmt numFmtId="164" formatCode="* _-#,##0.00&quot; Kč&quot;;* \-#,##0.00&quot; Kč&quot;;* _-\-??&quot; Kč&quot;;@"/>
  </numFmts>
  <fonts count="12" x14ac:knownFonts="1">
    <font>
      <sz val="11"/>
      <color theme="1"/>
      <name val="Calibri"/>
      <family val="2"/>
      <charset val="238"/>
      <scheme val="minor"/>
    </font>
    <font>
      <sz val="10"/>
      <name val="Arial"/>
      <family val="2"/>
      <charset val="238"/>
    </font>
    <font>
      <sz val="10"/>
      <name val="Arial CE"/>
      <family val="2"/>
      <charset val="238"/>
    </font>
    <font>
      <sz val="10"/>
      <name val="Calibri"/>
      <family val="2"/>
      <charset val="238"/>
      <scheme val="minor"/>
    </font>
    <font>
      <sz val="9"/>
      <name val="Calibri"/>
      <family val="2"/>
      <charset val="238"/>
      <scheme val="minor"/>
    </font>
    <font>
      <i/>
      <sz val="8"/>
      <name val="Calibri"/>
      <family val="2"/>
      <charset val="238"/>
      <scheme val="minor"/>
    </font>
    <font>
      <b/>
      <sz val="14"/>
      <name val="Calibri"/>
      <family val="2"/>
      <charset val="238"/>
      <scheme val="minor"/>
    </font>
    <font>
      <b/>
      <sz val="11"/>
      <name val="Calibri"/>
      <family val="2"/>
      <charset val="238"/>
      <scheme val="minor"/>
    </font>
    <font>
      <sz val="8"/>
      <name val="MS Sans Serif"/>
      <family val="2"/>
      <charset val="238"/>
    </font>
    <font>
      <b/>
      <sz val="10"/>
      <name val="Calibri"/>
      <family val="2"/>
      <charset val="238"/>
      <scheme val="minor"/>
    </font>
    <font>
      <sz val="11"/>
      <color theme="1"/>
      <name val="Calibri"/>
      <family val="2"/>
      <charset val="238"/>
      <scheme val="minor"/>
    </font>
    <font>
      <sz val="8"/>
      <name val="Arial CE"/>
      <family val="2"/>
      <charset val="238"/>
    </font>
  </fonts>
  <fills count="7">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rgb="FFFFFFCC"/>
        <bgColor indexed="64"/>
      </patternFill>
    </fill>
    <fill>
      <patternFill patternType="solid">
        <fgColor rgb="FFF8F8F8"/>
        <bgColor indexed="64"/>
      </patternFill>
    </fill>
    <fill>
      <patternFill patternType="solid">
        <fgColor rgb="FFF8F8F8"/>
        <bgColor indexed="26"/>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3">
    <xf numFmtId="0" fontId="0" fillId="0" borderId="0"/>
    <xf numFmtId="0" fontId="1" fillId="0" borderId="0"/>
    <xf numFmtId="43" fontId="1" fillId="0" borderId="0" applyFont="0" applyFill="0" applyBorder="0" applyAlignment="0" applyProtection="0"/>
    <xf numFmtId="0" fontId="2" fillId="0" borderId="0"/>
    <xf numFmtId="9" fontId="1" fillId="0" borderId="0" applyFont="0" applyFill="0" applyBorder="0" applyAlignment="0" applyProtection="0"/>
    <xf numFmtId="0" fontId="1" fillId="0" borderId="0"/>
    <xf numFmtId="164" fontId="1" fillId="0" borderId="0"/>
    <xf numFmtId="0" fontId="8" fillId="0" borderId="0" applyAlignment="0">
      <alignment vertical="top" wrapText="1"/>
      <protection locked="0"/>
    </xf>
    <xf numFmtId="0" fontId="1" fillId="0" borderId="0" applyAlignment="0">
      <alignment vertical="top" wrapText="1"/>
      <protection locked="0"/>
    </xf>
    <xf numFmtId="0" fontId="1" fillId="0" borderId="0"/>
    <xf numFmtId="0" fontId="1" fillId="0" borderId="0"/>
    <xf numFmtId="0" fontId="10" fillId="0" borderId="0"/>
    <xf numFmtId="0" fontId="1" fillId="0" borderId="0"/>
  </cellStyleXfs>
  <cellXfs count="81">
    <xf numFmtId="0" fontId="0" fillId="0" borderId="0" xfId="0"/>
    <xf numFmtId="0" fontId="4" fillId="3" borderId="12" xfId="3" applyFont="1" applyFill="1" applyBorder="1" applyAlignment="1">
      <alignment horizontal="center" vertical="center"/>
    </xf>
    <xf numFmtId="0" fontId="4" fillId="3" borderId="13" xfId="3" applyFont="1" applyFill="1" applyBorder="1"/>
    <xf numFmtId="0" fontId="4" fillId="3" borderId="14" xfId="3" applyFont="1" applyFill="1" applyBorder="1" applyAlignment="1">
      <alignment horizontal="center" vertical="center"/>
    </xf>
    <xf numFmtId="0" fontId="4" fillId="3" borderId="5" xfId="3" applyFont="1" applyFill="1" applyBorder="1" applyAlignment="1">
      <alignment horizontal="center"/>
    </xf>
    <xf numFmtId="0" fontId="4" fillId="3" borderId="15" xfId="3" applyFont="1" applyFill="1" applyBorder="1" applyAlignment="1">
      <alignment horizontal="center" vertical="center"/>
    </xf>
    <xf numFmtId="0" fontId="4" fillId="3" borderId="3" xfId="3" applyFont="1" applyFill="1" applyBorder="1" applyAlignment="1">
      <alignment horizontal="center"/>
    </xf>
    <xf numFmtId="0" fontId="5" fillId="3" borderId="19" xfId="3" applyFont="1" applyFill="1" applyBorder="1" applyAlignment="1">
      <alignment horizontal="center"/>
    </xf>
    <xf numFmtId="0" fontId="5" fillId="3" borderId="6" xfId="3" applyFont="1" applyFill="1" applyBorder="1" applyAlignment="1">
      <alignment horizontal="center"/>
    </xf>
    <xf numFmtId="0" fontId="5" fillId="3" borderId="7" xfId="3" applyFont="1" applyFill="1" applyBorder="1" applyAlignment="1">
      <alignment horizontal="center"/>
    </xf>
    <xf numFmtId="0" fontId="6" fillId="2" borderId="25" xfId="3" applyFont="1" applyFill="1" applyBorder="1" applyAlignment="1">
      <alignment vertical="center"/>
    </xf>
    <xf numFmtId="0" fontId="6" fillId="2" borderId="0" xfId="3" applyFont="1" applyFill="1" applyBorder="1" applyAlignment="1">
      <alignment vertical="center"/>
    </xf>
    <xf numFmtId="0" fontId="6" fillId="2" borderId="26" xfId="3" applyFont="1" applyFill="1" applyBorder="1" applyAlignment="1">
      <alignment vertical="center"/>
    </xf>
    <xf numFmtId="0" fontId="3" fillId="2" borderId="0" xfId="3" applyFont="1" applyFill="1" applyBorder="1"/>
    <xf numFmtId="0" fontId="3" fillId="2" borderId="25" xfId="3" applyFont="1" applyFill="1" applyBorder="1"/>
    <xf numFmtId="0" fontId="5" fillId="3" borderId="8" xfId="3" applyFont="1" applyFill="1" applyBorder="1" applyAlignment="1">
      <alignment horizontal="center"/>
    </xf>
    <xf numFmtId="0" fontId="0" fillId="0" borderId="0" xfId="0"/>
    <xf numFmtId="0" fontId="9" fillId="2" borderId="25" xfId="3" applyFont="1" applyFill="1" applyBorder="1"/>
    <xf numFmtId="4" fontId="0" fillId="0" borderId="0" xfId="0" applyNumberFormat="1"/>
    <xf numFmtId="49" fontId="7" fillId="4" borderId="12" xfId="3" applyNumberFormat="1" applyFont="1" applyFill="1" applyBorder="1" applyProtection="1">
      <protection locked="0"/>
    </xf>
    <xf numFmtId="49" fontId="7" fillId="4" borderId="9" xfId="3" applyNumberFormat="1" applyFont="1" applyFill="1" applyBorder="1" applyProtection="1">
      <protection locked="0"/>
    </xf>
    <xf numFmtId="0" fontId="0" fillId="0" borderId="0" xfId="0"/>
    <xf numFmtId="4" fontId="0" fillId="0" borderId="0" xfId="0" applyNumberFormat="1" applyFill="1"/>
    <xf numFmtId="0" fontId="4" fillId="0" borderId="0" xfId="3" applyFont="1" applyFill="1" applyBorder="1" applyAlignment="1" applyProtection="1">
      <alignment horizontal="center" vertical="top"/>
      <protection locked="0"/>
    </xf>
    <xf numFmtId="0" fontId="4" fillId="0" borderId="0" xfId="5" applyFont="1" applyFill="1" applyBorder="1" applyAlignment="1">
      <alignment horizontal="center" vertical="top"/>
    </xf>
    <xf numFmtId="0" fontId="4" fillId="0" borderId="0" xfId="5" applyFont="1" applyFill="1" applyBorder="1" applyAlignment="1">
      <alignment vertical="top" wrapText="1"/>
    </xf>
    <xf numFmtId="4" fontId="4" fillId="0" borderId="0" xfId="5" applyNumberFormat="1" applyFont="1" applyFill="1" applyBorder="1" applyAlignment="1">
      <alignment horizontal="center" vertical="top" wrapText="1"/>
    </xf>
    <xf numFmtId="4" fontId="4" fillId="0" borderId="0" xfId="5" applyNumberFormat="1" applyFont="1" applyFill="1" applyBorder="1" applyAlignment="1" applyProtection="1">
      <alignment vertical="top" wrapText="1"/>
    </xf>
    <xf numFmtId="0" fontId="4" fillId="0" borderId="0" xfId="6" applyNumberFormat="1" applyFont="1" applyFill="1" applyBorder="1" applyAlignment="1" applyProtection="1">
      <alignment vertical="top" wrapText="1"/>
    </xf>
    <xf numFmtId="0" fontId="4" fillId="0" borderId="0" xfId="5" applyNumberFormat="1" applyFont="1" applyFill="1" applyBorder="1" applyAlignment="1" applyProtection="1">
      <alignment vertical="top" wrapText="1"/>
    </xf>
    <xf numFmtId="0" fontId="4" fillId="5" borderId="33" xfId="3" applyNumberFormat="1" applyFont="1" applyFill="1" applyBorder="1" applyAlignment="1" applyProtection="1">
      <alignment horizontal="center" vertical="top"/>
      <protection locked="0"/>
    </xf>
    <xf numFmtId="0" fontId="4" fillId="6" borderId="34" xfId="5" applyNumberFormat="1" applyFont="1" applyFill="1" applyBorder="1" applyAlignment="1" applyProtection="1">
      <alignment horizontal="center" vertical="top" wrapText="1"/>
    </xf>
    <xf numFmtId="0" fontId="4" fillId="6" borderId="34" xfId="5" applyNumberFormat="1" applyFont="1" applyFill="1" applyBorder="1" applyAlignment="1">
      <alignment horizontal="left" vertical="top" wrapText="1"/>
    </xf>
    <xf numFmtId="0" fontId="4" fillId="6" borderId="35" xfId="5" applyNumberFormat="1" applyFont="1" applyFill="1" applyBorder="1" applyAlignment="1" applyProtection="1">
      <alignment vertical="top" wrapText="1"/>
    </xf>
    <xf numFmtId="4" fontId="4" fillId="6" borderId="33" xfId="5" applyNumberFormat="1" applyFont="1" applyFill="1" applyBorder="1" applyAlignment="1" applyProtection="1">
      <alignment vertical="top" wrapText="1"/>
    </xf>
    <xf numFmtId="4" fontId="4" fillId="6" borderId="34" xfId="5" applyNumberFormat="1" applyFont="1" applyFill="1" applyBorder="1" applyAlignment="1" applyProtection="1">
      <alignment vertical="top" wrapText="1"/>
    </xf>
    <xf numFmtId="4" fontId="4" fillId="6" borderId="36" xfId="5" applyNumberFormat="1" applyFont="1" applyFill="1" applyBorder="1" applyAlignment="1" applyProtection="1">
      <alignment vertical="top" wrapText="1"/>
    </xf>
    <xf numFmtId="0" fontId="11" fillId="6" borderId="37" xfId="5" applyNumberFormat="1" applyFont="1" applyFill="1" applyBorder="1" applyAlignment="1" applyProtection="1">
      <alignment vertical="top" wrapText="1"/>
    </xf>
    <xf numFmtId="0" fontId="4" fillId="6" borderId="36" xfId="6" applyNumberFormat="1" applyFont="1" applyFill="1" applyBorder="1" applyAlignment="1" applyProtection="1">
      <alignment vertical="top" wrapText="1"/>
    </xf>
    <xf numFmtId="0" fontId="4" fillId="5" borderId="16" xfId="3" applyNumberFormat="1" applyFont="1" applyFill="1" applyBorder="1" applyAlignment="1" applyProtection="1">
      <alignment horizontal="center" vertical="top"/>
      <protection locked="0"/>
    </xf>
    <xf numFmtId="0" fontId="4" fillId="6" borderId="1" xfId="5" applyNumberFormat="1" applyFont="1" applyFill="1" applyBorder="1" applyAlignment="1" applyProtection="1">
      <alignment horizontal="center" vertical="top" wrapText="1"/>
    </xf>
    <xf numFmtId="0" fontId="4" fillId="6" borderId="1" xfId="5" applyNumberFormat="1" applyFont="1" applyFill="1" applyBorder="1" applyAlignment="1" applyProtection="1">
      <alignment horizontal="left" vertical="top" wrapText="1"/>
    </xf>
    <xf numFmtId="0" fontId="4" fillId="6" borderId="38" xfId="5" applyNumberFormat="1" applyFont="1" applyFill="1" applyBorder="1" applyAlignment="1" applyProtection="1">
      <alignment vertical="top" wrapText="1"/>
    </xf>
    <xf numFmtId="4" fontId="4" fillId="6" borderId="16" xfId="5" applyNumberFormat="1" applyFont="1" applyFill="1" applyBorder="1" applyAlignment="1" applyProtection="1">
      <alignment vertical="top" wrapText="1"/>
    </xf>
    <xf numFmtId="4" fontId="4" fillId="6" borderId="1" xfId="5" applyNumberFormat="1" applyFont="1" applyFill="1" applyBorder="1" applyAlignment="1" applyProtection="1">
      <alignment vertical="top" wrapText="1"/>
    </xf>
    <xf numFmtId="4" fontId="4" fillId="6" borderId="20" xfId="5" applyNumberFormat="1" applyFont="1" applyFill="1" applyBorder="1" applyAlignment="1" applyProtection="1">
      <alignment vertical="top" wrapText="1"/>
    </xf>
    <xf numFmtId="0" fontId="11" fillId="6" borderId="31" xfId="5" applyNumberFormat="1" applyFont="1" applyFill="1" applyBorder="1" applyAlignment="1" applyProtection="1">
      <alignment vertical="top" wrapText="1"/>
    </xf>
    <xf numFmtId="0" fontId="4" fillId="6" borderId="20" xfId="6" applyNumberFormat="1" applyFont="1" applyFill="1" applyBorder="1" applyAlignment="1" applyProtection="1">
      <alignment vertical="top" wrapText="1"/>
    </xf>
    <xf numFmtId="0" fontId="4" fillId="6" borderId="1" xfId="5" applyNumberFormat="1" applyFont="1" applyFill="1" applyBorder="1" applyAlignment="1">
      <alignment horizontal="left" vertical="top" wrapText="1"/>
    </xf>
    <xf numFmtId="0" fontId="4" fillId="6" borderId="31" xfId="5" applyNumberFormat="1" applyFont="1" applyFill="1" applyBorder="1" applyAlignment="1" applyProtection="1">
      <alignment vertical="top" wrapText="1"/>
    </xf>
    <xf numFmtId="0" fontId="4" fillId="5" borderId="32" xfId="3" applyNumberFormat="1" applyFont="1" applyFill="1" applyBorder="1" applyAlignment="1" applyProtection="1">
      <alignment horizontal="center" vertical="top"/>
      <protection locked="0"/>
    </xf>
    <xf numFmtId="0" fontId="4" fillId="6" borderId="7" xfId="5" applyNumberFormat="1" applyFont="1" applyFill="1" applyBorder="1" applyAlignment="1" applyProtection="1">
      <alignment horizontal="center" vertical="top" wrapText="1"/>
    </xf>
    <xf numFmtId="0" fontId="4" fillId="6" borderId="7" xfId="5" applyNumberFormat="1" applyFont="1" applyFill="1" applyBorder="1" applyAlignment="1">
      <alignment horizontal="left" vertical="top" wrapText="1"/>
    </xf>
    <xf numFmtId="0" fontId="4" fillId="6" borderId="39" xfId="5" applyNumberFormat="1" applyFont="1" applyFill="1" applyBorder="1" applyAlignment="1" applyProtection="1">
      <alignment vertical="top" wrapText="1"/>
    </xf>
    <xf numFmtId="4" fontId="4" fillId="6" borderId="32" xfId="5" applyNumberFormat="1" applyFont="1" applyFill="1" applyBorder="1" applyAlignment="1" applyProtection="1">
      <alignment vertical="top" wrapText="1"/>
    </xf>
    <xf numFmtId="4" fontId="4" fillId="6" borderId="7" xfId="5" applyNumberFormat="1" applyFont="1" applyFill="1" applyBorder="1" applyAlignment="1" applyProtection="1">
      <alignment vertical="top" wrapText="1"/>
    </xf>
    <xf numFmtId="4" fontId="4" fillId="6" borderId="8" xfId="5" applyNumberFormat="1" applyFont="1" applyFill="1" applyBorder="1" applyAlignment="1" applyProtection="1">
      <alignment vertical="top" wrapText="1"/>
    </xf>
    <xf numFmtId="0" fontId="4" fillId="6" borderId="40" xfId="5" applyNumberFormat="1" applyFont="1" applyFill="1" applyBorder="1" applyAlignment="1" applyProtection="1">
      <alignment vertical="top" wrapText="1"/>
    </xf>
    <xf numFmtId="0" fontId="4" fillId="6" borderId="8" xfId="6" applyNumberFormat="1" applyFont="1" applyFill="1" applyBorder="1" applyAlignment="1" applyProtection="1">
      <alignment vertical="top" wrapText="1"/>
    </xf>
    <xf numFmtId="0" fontId="6" fillId="2" borderId="28" xfId="3" applyFont="1" applyFill="1" applyBorder="1" applyAlignment="1">
      <alignment horizontal="center"/>
    </xf>
    <xf numFmtId="0" fontId="6" fillId="2" borderId="29" xfId="3" applyFont="1" applyFill="1" applyBorder="1" applyAlignment="1">
      <alignment horizontal="center"/>
    </xf>
    <xf numFmtId="0" fontId="6" fillId="2" borderId="30" xfId="3" applyFont="1" applyFill="1" applyBorder="1" applyAlignment="1">
      <alignment horizontal="center"/>
    </xf>
    <xf numFmtId="0" fontId="4" fillId="3" borderId="9" xfId="3" applyFont="1" applyFill="1" applyBorder="1" applyAlignment="1">
      <alignment horizontal="center" vertical="center"/>
    </xf>
    <xf numFmtId="0" fontId="4" fillId="3" borderId="4" xfId="3" applyFont="1" applyFill="1" applyBorder="1" applyAlignment="1">
      <alignment horizontal="center" vertical="center"/>
    </xf>
    <xf numFmtId="0" fontId="4" fillId="3" borderId="2" xfId="3" applyFont="1" applyFill="1" applyBorder="1" applyAlignment="1">
      <alignment horizontal="center" vertical="center"/>
    </xf>
    <xf numFmtId="0" fontId="4" fillId="3" borderId="10" xfId="3" applyFont="1" applyFill="1" applyBorder="1" applyAlignment="1">
      <alignment horizontal="center" vertical="center" wrapText="1"/>
    </xf>
    <xf numFmtId="0" fontId="4" fillId="3" borderId="11" xfId="3" applyFont="1" applyFill="1" applyBorder="1" applyAlignment="1">
      <alignment horizontal="center" vertical="center" wrapText="1"/>
    </xf>
    <xf numFmtId="0" fontId="4" fillId="3" borderId="18" xfId="3" applyFont="1" applyFill="1" applyBorder="1" applyAlignment="1">
      <alignment horizontal="center" vertical="center" wrapText="1"/>
    </xf>
    <xf numFmtId="0" fontId="4" fillId="3" borderId="9" xfId="3" applyFont="1" applyFill="1" applyBorder="1" applyAlignment="1">
      <alignment horizontal="center" vertical="center" wrapText="1"/>
    </xf>
    <xf numFmtId="0" fontId="4" fillId="3" borderId="4" xfId="3" applyFont="1" applyFill="1" applyBorder="1" applyAlignment="1">
      <alignment horizontal="center" vertical="center" wrapText="1"/>
    </xf>
    <xf numFmtId="0" fontId="4" fillId="3" borderId="2" xfId="3" applyFont="1" applyFill="1" applyBorder="1" applyAlignment="1">
      <alignment horizontal="center" vertical="center" wrapText="1"/>
    </xf>
    <xf numFmtId="49" fontId="7" fillId="2" borderId="0" xfId="3" applyNumberFormat="1" applyFont="1" applyFill="1" applyBorder="1" applyAlignment="1" applyProtection="1">
      <alignment horizontal="left"/>
      <protection locked="0"/>
    </xf>
    <xf numFmtId="49" fontId="7" fillId="2" borderId="26" xfId="3" applyNumberFormat="1" applyFont="1" applyFill="1" applyBorder="1" applyAlignment="1" applyProtection="1">
      <alignment horizontal="left"/>
      <protection locked="0"/>
    </xf>
    <xf numFmtId="49" fontId="7" fillId="2" borderId="21" xfId="3" applyNumberFormat="1" applyFont="1" applyFill="1" applyBorder="1" applyAlignment="1" applyProtection="1">
      <alignment horizontal="left"/>
      <protection locked="0"/>
    </xf>
    <xf numFmtId="49" fontId="7" fillId="2" borderId="27" xfId="3" applyNumberFormat="1" applyFont="1" applyFill="1" applyBorder="1" applyAlignment="1" applyProtection="1">
      <alignment horizontal="left"/>
      <protection locked="0"/>
    </xf>
    <xf numFmtId="0" fontId="4" fillId="3" borderId="22" xfId="3" applyFont="1" applyFill="1" applyBorder="1" applyAlignment="1">
      <alignment horizontal="center" vertical="center" wrapText="1"/>
    </xf>
    <xf numFmtId="0" fontId="4" fillId="3" borderId="23" xfId="3" applyFont="1" applyFill="1" applyBorder="1" applyAlignment="1">
      <alignment horizontal="center" vertical="center" wrapText="1"/>
    </xf>
    <xf numFmtId="0" fontId="4" fillId="3" borderId="24" xfId="3" applyFont="1" applyFill="1" applyBorder="1" applyAlignment="1">
      <alignment horizontal="center" vertical="center" wrapText="1"/>
    </xf>
    <xf numFmtId="49" fontId="7" fillId="4" borderId="17" xfId="3" applyNumberFormat="1" applyFont="1" applyFill="1" applyBorder="1" applyAlignment="1" applyProtection="1">
      <alignment horizontal="left"/>
      <protection locked="0"/>
    </xf>
    <xf numFmtId="49" fontId="7" fillId="4" borderId="23" xfId="3" applyNumberFormat="1" applyFont="1" applyFill="1" applyBorder="1" applyAlignment="1" applyProtection="1">
      <alignment horizontal="left"/>
      <protection locked="0"/>
    </xf>
    <xf numFmtId="49" fontId="7" fillId="4" borderId="24" xfId="3" applyNumberFormat="1" applyFont="1" applyFill="1" applyBorder="1" applyAlignment="1" applyProtection="1">
      <alignment horizontal="left"/>
      <protection locked="0"/>
    </xf>
  </cellXfs>
  <cellStyles count="13">
    <cellStyle name="čárky 2" xfId="2"/>
    <cellStyle name="Excel Built-in Currency" xfId="6"/>
    <cellStyle name="Excel Built-in Normal" xfId="5"/>
    <cellStyle name="Excel Built-in Normal 2" xfId="9"/>
    <cellStyle name="Normální" xfId="0" builtinId="0"/>
    <cellStyle name="normální 2" xfId="1"/>
    <cellStyle name="normální 2 2" xfId="10"/>
    <cellStyle name="normální 3" xfId="7"/>
    <cellStyle name="normální 4" xfId="8"/>
    <cellStyle name="normální 4 2" xfId="12"/>
    <cellStyle name="normální 5" xfId="11"/>
    <cellStyle name="normální_POL.XLS" xfId="3"/>
    <cellStyle name="procent 2" xfId="4"/>
  </cellStyles>
  <dxfs count="0"/>
  <tableStyles count="0" defaultTableStyle="TableStyleMedium9" defaultPivotStyle="PivotStyleLight16"/>
  <colors>
    <mruColors>
      <color rgb="FFF8F8F8"/>
      <color rgb="FFFFFF66"/>
      <color rgb="FFFFFF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zoomScaleNormal="100" workbookViewId="0">
      <selection activeCell="C14" sqref="C14"/>
    </sheetView>
  </sheetViews>
  <sheetFormatPr defaultRowHeight="15" x14ac:dyDescent="0.25"/>
  <cols>
    <col min="1" max="1" width="5.7109375" customWidth="1"/>
    <col min="2" max="2" width="10.7109375" customWidth="1"/>
    <col min="3" max="3" width="35.7109375" customWidth="1"/>
    <col min="4" max="4" width="5.7109375" customWidth="1"/>
    <col min="5" max="5" width="8.7109375" customWidth="1"/>
    <col min="6" max="10" width="12.7109375" customWidth="1"/>
    <col min="11" max="11" width="35.7109375" customWidth="1"/>
    <col min="12" max="12" width="47.5703125" customWidth="1"/>
  </cols>
  <sheetData>
    <row r="1" spans="1:14" ht="19.5" thickBot="1" x14ac:dyDescent="0.35">
      <c r="A1" s="59" t="s">
        <v>18</v>
      </c>
      <c r="B1" s="60"/>
      <c r="C1" s="60"/>
      <c r="D1" s="60"/>
      <c r="E1" s="60"/>
      <c r="F1" s="60"/>
      <c r="G1" s="60"/>
      <c r="H1" s="60"/>
      <c r="I1" s="60"/>
      <c r="J1" s="60"/>
      <c r="K1" s="60"/>
      <c r="L1" s="61"/>
    </row>
    <row r="2" spans="1:14" s="16" customFormat="1" ht="18.75" x14ac:dyDescent="0.25">
      <c r="A2" s="10" t="s">
        <v>22</v>
      </c>
      <c r="B2" s="11"/>
      <c r="C2" s="11"/>
      <c r="D2" s="11"/>
      <c r="E2" s="11"/>
      <c r="F2" s="11"/>
      <c r="G2" s="11"/>
      <c r="H2" s="11"/>
      <c r="I2" s="11"/>
      <c r="J2" s="11"/>
      <c r="K2" s="11"/>
      <c r="L2" s="12"/>
    </row>
    <row r="3" spans="1:14" s="16" customFormat="1" ht="15" customHeight="1" x14ac:dyDescent="0.25">
      <c r="A3" s="17" t="s">
        <v>0</v>
      </c>
      <c r="B3" s="13"/>
      <c r="C3" s="71" t="s">
        <v>21</v>
      </c>
      <c r="D3" s="71"/>
      <c r="E3" s="71"/>
      <c r="F3" s="71"/>
      <c r="G3" s="71"/>
      <c r="H3" s="71"/>
      <c r="I3" s="71"/>
      <c r="J3" s="71"/>
      <c r="K3" s="71"/>
      <c r="L3" s="72"/>
    </row>
    <row r="4" spans="1:14" ht="15" customHeight="1" thickBot="1" x14ac:dyDescent="0.3">
      <c r="A4" s="14"/>
      <c r="B4" s="13"/>
      <c r="C4" s="73"/>
      <c r="D4" s="73"/>
      <c r="E4" s="73"/>
      <c r="F4" s="73"/>
      <c r="G4" s="73"/>
      <c r="H4" s="73"/>
      <c r="I4" s="73"/>
      <c r="J4" s="73"/>
      <c r="K4" s="73"/>
      <c r="L4" s="74"/>
    </row>
    <row r="5" spans="1:14" ht="18.75" customHeight="1" thickBot="1" x14ac:dyDescent="0.3">
      <c r="A5" s="75"/>
      <c r="B5" s="76"/>
      <c r="C5" s="76"/>
      <c r="D5" s="76"/>
      <c r="E5" s="76"/>
      <c r="F5" s="76"/>
      <c r="G5" s="76"/>
      <c r="H5" s="76"/>
      <c r="I5" s="76"/>
      <c r="J5" s="76"/>
      <c r="K5" s="76"/>
      <c r="L5" s="77"/>
    </row>
    <row r="6" spans="1:14" ht="12" customHeight="1" x14ac:dyDescent="0.25">
      <c r="A6" s="1" t="s">
        <v>1</v>
      </c>
      <c r="B6" s="2"/>
      <c r="C6" s="62" t="s">
        <v>6</v>
      </c>
      <c r="D6" s="68" t="s">
        <v>11</v>
      </c>
      <c r="E6" s="68" t="s">
        <v>17</v>
      </c>
      <c r="F6" s="68" t="s">
        <v>14</v>
      </c>
      <c r="G6" s="68" t="s">
        <v>12</v>
      </c>
      <c r="H6" s="68" t="s">
        <v>15</v>
      </c>
      <c r="I6" s="68" t="s">
        <v>13</v>
      </c>
      <c r="J6" s="68" t="s">
        <v>16</v>
      </c>
      <c r="K6" s="62" t="s">
        <v>8</v>
      </c>
      <c r="L6" s="65" t="s">
        <v>10</v>
      </c>
    </row>
    <row r="7" spans="1:14" ht="12" customHeight="1" x14ac:dyDescent="0.25">
      <c r="A7" s="3" t="s">
        <v>2</v>
      </c>
      <c r="B7" s="4" t="s">
        <v>3</v>
      </c>
      <c r="C7" s="63"/>
      <c r="D7" s="69"/>
      <c r="E7" s="69"/>
      <c r="F7" s="69"/>
      <c r="G7" s="69"/>
      <c r="H7" s="69"/>
      <c r="I7" s="69"/>
      <c r="J7" s="69"/>
      <c r="K7" s="63"/>
      <c r="L7" s="66"/>
    </row>
    <row r="8" spans="1:14" ht="12" customHeight="1" x14ac:dyDescent="0.25">
      <c r="A8" s="5" t="s">
        <v>4</v>
      </c>
      <c r="B8" s="6" t="s">
        <v>5</v>
      </c>
      <c r="C8" s="64"/>
      <c r="D8" s="70"/>
      <c r="E8" s="70"/>
      <c r="F8" s="70"/>
      <c r="G8" s="70"/>
      <c r="H8" s="70"/>
      <c r="I8" s="70"/>
      <c r="J8" s="70"/>
      <c r="K8" s="64"/>
      <c r="L8" s="67"/>
    </row>
    <row r="9" spans="1:14" ht="12" customHeight="1" thickBot="1" x14ac:dyDescent="0.3">
      <c r="A9" s="7"/>
      <c r="B9" s="8">
        <v>1</v>
      </c>
      <c r="C9" s="8">
        <v>2</v>
      </c>
      <c r="D9" s="8">
        <v>3</v>
      </c>
      <c r="E9" s="8">
        <v>4</v>
      </c>
      <c r="F9" s="8">
        <v>5</v>
      </c>
      <c r="G9" s="8">
        <v>6</v>
      </c>
      <c r="H9" s="8">
        <v>7</v>
      </c>
      <c r="I9" s="8">
        <v>8</v>
      </c>
      <c r="J9" s="8">
        <v>9</v>
      </c>
      <c r="K9" s="9">
        <v>15</v>
      </c>
      <c r="L9" s="15">
        <v>16</v>
      </c>
    </row>
    <row r="10" spans="1:14" ht="15" customHeight="1" thickBot="1" x14ac:dyDescent="0.3">
      <c r="A10" s="19" t="s">
        <v>9</v>
      </c>
      <c r="B10" s="20" t="s">
        <v>23</v>
      </c>
      <c r="C10" s="78" t="s">
        <v>24</v>
      </c>
      <c r="D10" s="79"/>
      <c r="E10" s="79"/>
      <c r="F10" s="79"/>
      <c r="G10" s="79"/>
      <c r="H10" s="79"/>
      <c r="I10" s="79"/>
      <c r="J10" s="79"/>
      <c r="K10" s="79"/>
      <c r="L10" s="80"/>
    </row>
    <row r="11" spans="1:14" s="16" customFormat="1" ht="72" x14ac:dyDescent="0.25">
      <c r="A11" s="30">
        <v>1</v>
      </c>
      <c r="B11" s="31" t="s">
        <v>25</v>
      </c>
      <c r="C11" s="32" t="s">
        <v>26</v>
      </c>
      <c r="D11" s="31" t="s">
        <v>19</v>
      </c>
      <c r="E11" s="33">
        <v>1</v>
      </c>
      <c r="F11" s="34"/>
      <c r="G11" s="35">
        <f>E11*F11</f>
        <v>0</v>
      </c>
      <c r="H11" s="35"/>
      <c r="I11" s="35">
        <f>H11*E11</f>
        <v>0</v>
      </c>
      <c r="J11" s="36">
        <f>I11+G11</f>
        <v>0</v>
      </c>
      <c r="K11" s="37" t="s">
        <v>27</v>
      </c>
      <c r="L11" s="38" t="s">
        <v>28</v>
      </c>
      <c r="N11" s="18"/>
    </row>
    <row r="12" spans="1:14" s="16" customFormat="1" ht="36" x14ac:dyDescent="0.25">
      <c r="A12" s="39">
        <v>2</v>
      </c>
      <c r="B12" s="40" t="s">
        <v>29</v>
      </c>
      <c r="C12" s="41" t="s">
        <v>30</v>
      </c>
      <c r="D12" s="40" t="s">
        <v>19</v>
      </c>
      <c r="E12" s="42">
        <v>1</v>
      </c>
      <c r="F12" s="43"/>
      <c r="G12" s="44">
        <f t="shared" ref="G12:G23" si="0">E12*F12</f>
        <v>0</v>
      </c>
      <c r="H12" s="44"/>
      <c r="I12" s="44">
        <f t="shared" ref="I12:I23" si="1">H12*E12</f>
        <v>0</v>
      </c>
      <c r="J12" s="45">
        <f t="shared" ref="J12:J23" si="2">I12+G12</f>
        <v>0</v>
      </c>
      <c r="K12" s="46" t="s">
        <v>27</v>
      </c>
      <c r="L12" s="47" t="s">
        <v>31</v>
      </c>
      <c r="N12" s="18"/>
    </row>
    <row r="13" spans="1:14" s="16" customFormat="1" ht="24" x14ac:dyDescent="0.25">
      <c r="A13" s="39">
        <v>3</v>
      </c>
      <c r="B13" s="40" t="s">
        <v>32</v>
      </c>
      <c r="C13" s="48" t="s">
        <v>33</v>
      </c>
      <c r="D13" s="40" t="s">
        <v>19</v>
      </c>
      <c r="E13" s="42">
        <v>1</v>
      </c>
      <c r="F13" s="43"/>
      <c r="G13" s="44">
        <f t="shared" si="0"/>
        <v>0</v>
      </c>
      <c r="H13" s="44"/>
      <c r="I13" s="44">
        <f t="shared" si="1"/>
        <v>0</v>
      </c>
      <c r="J13" s="45">
        <f t="shared" si="2"/>
        <v>0</v>
      </c>
      <c r="K13" s="46" t="s">
        <v>27</v>
      </c>
      <c r="L13" s="47" t="s">
        <v>34</v>
      </c>
      <c r="N13" s="18"/>
    </row>
    <row r="14" spans="1:14" s="16" customFormat="1" ht="36" x14ac:dyDescent="0.25">
      <c r="A14" s="39">
        <v>4</v>
      </c>
      <c r="B14" s="40" t="s">
        <v>35</v>
      </c>
      <c r="C14" s="41" t="s">
        <v>68</v>
      </c>
      <c r="D14" s="40" t="s">
        <v>19</v>
      </c>
      <c r="E14" s="42">
        <v>1</v>
      </c>
      <c r="F14" s="43"/>
      <c r="G14" s="44">
        <f t="shared" si="0"/>
        <v>0</v>
      </c>
      <c r="H14" s="44"/>
      <c r="I14" s="44">
        <f t="shared" si="1"/>
        <v>0</v>
      </c>
      <c r="J14" s="45">
        <f t="shared" si="2"/>
        <v>0</v>
      </c>
      <c r="K14" s="49" t="s">
        <v>27</v>
      </c>
      <c r="L14" s="47" t="s">
        <v>36</v>
      </c>
      <c r="N14" s="18"/>
    </row>
    <row r="15" spans="1:14" s="16" customFormat="1" ht="36" x14ac:dyDescent="0.25">
      <c r="A15" s="39">
        <v>5</v>
      </c>
      <c r="B15" s="40" t="s">
        <v>37</v>
      </c>
      <c r="C15" s="48" t="s">
        <v>67</v>
      </c>
      <c r="D15" s="40" t="s">
        <v>19</v>
      </c>
      <c r="E15" s="42">
        <v>1</v>
      </c>
      <c r="F15" s="43"/>
      <c r="G15" s="44">
        <f t="shared" si="0"/>
        <v>0</v>
      </c>
      <c r="H15" s="44"/>
      <c r="I15" s="44">
        <f t="shared" si="1"/>
        <v>0</v>
      </c>
      <c r="J15" s="45">
        <f t="shared" si="2"/>
        <v>0</v>
      </c>
      <c r="K15" s="49" t="s">
        <v>38</v>
      </c>
      <c r="L15" s="47" t="s">
        <v>39</v>
      </c>
      <c r="N15" s="18"/>
    </row>
    <row r="16" spans="1:14" s="16" customFormat="1" ht="24" x14ac:dyDescent="0.25">
      <c r="A16" s="39">
        <v>6</v>
      </c>
      <c r="B16" s="40" t="s">
        <v>40</v>
      </c>
      <c r="C16" s="48" t="s">
        <v>41</v>
      </c>
      <c r="D16" s="40" t="s">
        <v>19</v>
      </c>
      <c r="E16" s="42">
        <v>1</v>
      </c>
      <c r="F16" s="43"/>
      <c r="G16" s="44">
        <f t="shared" si="0"/>
        <v>0</v>
      </c>
      <c r="H16" s="44"/>
      <c r="I16" s="44">
        <f t="shared" si="1"/>
        <v>0</v>
      </c>
      <c r="J16" s="45">
        <f t="shared" si="2"/>
        <v>0</v>
      </c>
      <c r="K16" s="49" t="s">
        <v>27</v>
      </c>
      <c r="L16" s="47" t="s">
        <v>42</v>
      </c>
      <c r="N16" s="22"/>
    </row>
    <row r="17" spans="1:14" s="16" customFormat="1" ht="24" x14ac:dyDescent="0.25">
      <c r="A17" s="39">
        <v>7</v>
      </c>
      <c r="B17" s="40" t="s">
        <v>43</v>
      </c>
      <c r="C17" s="41" t="s">
        <v>44</v>
      </c>
      <c r="D17" s="40" t="s">
        <v>19</v>
      </c>
      <c r="E17" s="42">
        <v>1</v>
      </c>
      <c r="F17" s="43"/>
      <c r="G17" s="44">
        <f t="shared" si="0"/>
        <v>0</v>
      </c>
      <c r="H17" s="44"/>
      <c r="I17" s="44">
        <f t="shared" si="1"/>
        <v>0</v>
      </c>
      <c r="J17" s="45">
        <f t="shared" si="2"/>
        <v>0</v>
      </c>
      <c r="K17" s="49" t="s">
        <v>27</v>
      </c>
      <c r="L17" s="47" t="s">
        <v>45</v>
      </c>
      <c r="N17" s="22"/>
    </row>
    <row r="18" spans="1:14" s="16" customFormat="1" ht="36" x14ac:dyDescent="0.25">
      <c r="A18" s="39">
        <v>8</v>
      </c>
      <c r="B18" s="40" t="s">
        <v>46</v>
      </c>
      <c r="C18" s="48" t="s">
        <v>47</v>
      </c>
      <c r="D18" s="40" t="s">
        <v>19</v>
      </c>
      <c r="E18" s="42">
        <v>1</v>
      </c>
      <c r="F18" s="43"/>
      <c r="G18" s="44">
        <f t="shared" si="0"/>
        <v>0</v>
      </c>
      <c r="H18" s="44"/>
      <c r="I18" s="44">
        <f t="shared" si="1"/>
        <v>0</v>
      </c>
      <c r="J18" s="45">
        <f t="shared" si="2"/>
        <v>0</v>
      </c>
      <c r="K18" s="49" t="s">
        <v>27</v>
      </c>
      <c r="L18" s="47" t="s">
        <v>48</v>
      </c>
      <c r="N18" s="18"/>
    </row>
    <row r="19" spans="1:14" s="16" customFormat="1" ht="84" x14ac:dyDescent="0.25">
      <c r="A19" s="39">
        <v>9</v>
      </c>
      <c r="B19" s="40" t="s">
        <v>49</v>
      </c>
      <c r="C19" s="48" t="s">
        <v>50</v>
      </c>
      <c r="D19" s="40" t="s">
        <v>19</v>
      </c>
      <c r="E19" s="42">
        <v>1</v>
      </c>
      <c r="F19" s="43"/>
      <c r="G19" s="44">
        <f t="shared" si="0"/>
        <v>0</v>
      </c>
      <c r="H19" s="44"/>
      <c r="I19" s="44">
        <f t="shared" si="1"/>
        <v>0</v>
      </c>
      <c r="J19" s="45">
        <f t="shared" si="2"/>
        <v>0</v>
      </c>
      <c r="K19" s="49" t="s">
        <v>27</v>
      </c>
      <c r="L19" s="47" t="s">
        <v>51</v>
      </c>
      <c r="N19" s="18"/>
    </row>
    <row r="20" spans="1:14" s="16" customFormat="1" ht="72" x14ac:dyDescent="0.25">
      <c r="A20" s="39">
        <v>10</v>
      </c>
      <c r="B20" s="40" t="s">
        <v>52</v>
      </c>
      <c r="C20" s="48" t="s">
        <v>53</v>
      </c>
      <c r="D20" s="40" t="s">
        <v>19</v>
      </c>
      <c r="E20" s="42">
        <v>1</v>
      </c>
      <c r="F20" s="43"/>
      <c r="G20" s="44">
        <f t="shared" si="0"/>
        <v>0</v>
      </c>
      <c r="H20" s="44"/>
      <c r="I20" s="44">
        <f t="shared" si="1"/>
        <v>0</v>
      </c>
      <c r="J20" s="45">
        <f t="shared" si="2"/>
        <v>0</v>
      </c>
      <c r="K20" s="49" t="s">
        <v>27</v>
      </c>
      <c r="L20" s="47" t="s">
        <v>54</v>
      </c>
      <c r="N20" s="18"/>
    </row>
    <row r="21" spans="1:14" s="16" customFormat="1" ht="36" x14ac:dyDescent="0.25">
      <c r="A21" s="39">
        <v>11</v>
      </c>
      <c r="B21" s="40" t="s">
        <v>55</v>
      </c>
      <c r="C21" s="48" t="s">
        <v>56</v>
      </c>
      <c r="D21" s="40" t="s">
        <v>20</v>
      </c>
      <c r="E21" s="42">
        <v>135</v>
      </c>
      <c r="F21" s="43"/>
      <c r="G21" s="44">
        <f t="shared" si="0"/>
        <v>0</v>
      </c>
      <c r="H21" s="44"/>
      <c r="I21" s="44">
        <f t="shared" si="1"/>
        <v>0</v>
      </c>
      <c r="J21" s="45">
        <f t="shared" si="2"/>
        <v>0</v>
      </c>
      <c r="K21" s="49" t="s">
        <v>57</v>
      </c>
      <c r="L21" s="47" t="s">
        <v>58</v>
      </c>
      <c r="N21" s="22"/>
    </row>
    <row r="22" spans="1:14" s="16" customFormat="1" ht="36" x14ac:dyDescent="0.25">
      <c r="A22" s="39">
        <v>12</v>
      </c>
      <c r="B22" s="40" t="s">
        <v>59</v>
      </c>
      <c r="C22" s="48" t="s">
        <v>60</v>
      </c>
      <c r="D22" s="40" t="s">
        <v>20</v>
      </c>
      <c r="E22" s="42">
        <v>360</v>
      </c>
      <c r="F22" s="43"/>
      <c r="G22" s="44">
        <f t="shared" si="0"/>
        <v>0</v>
      </c>
      <c r="H22" s="44"/>
      <c r="I22" s="44">
        <f t="shared" si="1"/>
        <v>0</v>
      </c>
      <c r="J22" s="45">
        <f t="shared" si="2"/>
        <v>0</v>
      </c>
      <c r="K22" s="49" t="s">
        <v>65</v>
      </c>
      <c r="L22" s="47" t="s">
        <v>61</v>
      </c>
      <c r="N22" s="18"/>
    </row>
    <row r="23" spans="1:14" s="16" customFormat="1" ht="54.75" customHeight="1" thickBot="1" x14ac:dyDescent="0.3">
      <c r="A23" s="50">
        <v>13</v>
      </c>
      <c r="B23" s="51" t="s">
        <v>62</v>
      </c>
      <c r="C23" s="52" t="s">
        <v>63</v>
      </c>
      <c r="D23" s="51" t="s">
        <v>7</v>
      </c>
      <c r="E23" s="53">
        <v>450</v>
      </c>
      <c r="F23" s="54"/>
      <c r="G23" s="55">
        <f t="shared" si="0"/>
        <v>0</v>
      </c>
      <c r="H23" s="55"/>
      <c r="I23" s="55">
        <f t="shared" si="1"/>
        <v>0</v>
      </c>
      <c r="J23" s="56">
        <f t="shared" si="2"/>
        <v>0</v>
      </c>
      <c r="K23" s="57" t="s">
        <v>66</v>
      </c>
      <c r="L23" s="58" t="s">
        <v>64</v>
      </c>
    </row>
    <row r="24" spans="1:14" s="16" customFormat="1" x14ac:dyDescent="0.25">
      <c r="A24" s="23"/>
      <c r="B24" s="24"/>
      <c r="C24" s="25"/>
      <c r="D24" s="26"/>
      <c r="E24" s="27"/>
      <c r="F24" s="27"/>
      <c r="G24" s="27"/>
      <c r="H24" s="27"/>
      <c r="I24" s="27"/>
      <c r="J24" s="27"/>
      <c r="K24" s="29"/>
      <c r="L24" s="28"/>
    </row>
    <row r="25" spans="1:14" x14ac:dyDescent="0.25">
      <c r="K25" s="21"/>
      <c r="L25" s="21"/>
    </row>
  </sheetData>
  <protectedRanges>
    <protectedRange sqref="B24:E24 A24" name="Oblast1_1_3"/>
    <protectedRange sqref="B11:D21 B22:B23" name="Oblast3"/>
  </protectedRanges>
  <mergeCells count="15">
    <mergeCell ref="C10:L10"/>
    <mergeCell ref="A1:L1"/>
    <mergeCell ref="K6:K8"/>
    <mergeCell ref="L6:L8"/>
    <mergeCell ref="D6:D8"/>
    <mergeCell ref="C6:C8"/>
    <mergeCell ref="F6:F8"/>
    <mergeCell ref="G6:G8"/>
    <mergeCell ref="H6:H8"/>
    <mergeCell ref="I6:I8"/>
    <mergeCell ref="J6:J8"/>
    <mergeCell ref="C3:L3"/>
    <mergeCell ref="C4:L4"/>
    <mergeCell ref="A5:L5"/>
    <mergeCell ref="E6:E8"/>
  </mergeCells>
  <pageMargins left="0.78740157480314965" right="0.59055118110236227" top="0.59055118110236227" bottom="0.59055118110236227" header="0.31496062992125984" footer="0.31496062992125984"/>
  <pageSetup paperSize="8" scale="90" orientation="landscape" r:id="rId1"/>
  <headerFooter>
    <oddHeader>&amp;LStavba&amp;R&amp;"-,Tučná kurzíva"Sanace Skochovické skály v úseku Davle - Skochovice v km  33,100 - 33,380</oddHeader>
    <oddFooter>&amp;LSO.99 - Všeobecný objekt&amp;R&amp;P/&amp;N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SO.99</vt:lpstr>
      <vt:lpstr>SO.99!Názvy_tisku</vt:lpstr>
      <vt:lpstr>SO.99!Print_Titles</vt:lpstr>
    </vt:vector>
  </TitlesOfParts>
  <Company>SG-GEOPROJEKT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 Štábl</dc:creator>
  <cp:lastModifiedBy>Budina Martin, Ing.</cp:lastModifiedBy>
  <cp:lastPrinted>2014-06-16T11:49:52Z</cp:lastPrinted>
  <dcterms:created xsi:type="dcterms:W3CDTF">2010-01-10T18:54:55Z</dcterms:created>
  <dcterms:modified xsi:type="dcterms:W3CDTF">2014-07-08T10:54:11Z</dcterms:modified>
</cp:coreProperties>
</file>